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Шала" sheetId="1" r:id="rId1"/>
  </sheets>
  <definedNames>
    <definedName name="_xlnm.Print_Area" localSheetId="0">Шала!$A$1:$F$31</definedName>
  </definedNames>
  <calcPr calcId="124519"/>
</workbook>
</file>

<file path=xl/calcChain.xml><?xml version="1.0" encoding="utf-8"?>
<calcChain xmlns="http://schemas.openxmlformats.org/spreadsheetml/2006/main">
  <c r="E6" i="1"/>
  <c r="F6"/>
  <c r="D6"/>
  <c r="D20"/>
  <c r="D16" l="1"/>
  <c r="E20" l="1"/>
  <c r="E16"/>
  <c r="F20"/>
  <c r="F16"/>
  <c r="F5" l="1"/>
  <c r="F29" s="1"/>
  <c r="E5"/>
  <c r="E29" s="1"/>
  <c r="D5"/>
  <c r="D29" s="1"/>
</calcChain>
</file>

<file path=xl/sharedStrings.xml><?xml version="1.0" encoding="utf-8"?>
<sst xmlns="http://schemas.openxmlformats.org/spreadsheetml/2006/main" count="69" uniqueCount="51">
  <si>
    <t xml:space="preserve">Наименование дохода </t>
  </si>
  <si>
    <t>Налог на доходы физических лиц</t>
  </si>
  <si>
    <t>Доходы от сдачу в  аренду имущества находящегося в опретивном управлении  поселений</t>
  </si>
  <si>
    <t>Итого:</t>
  </si>
  <si>
    <t xml:space="preserve">Налог на имущество </t>
  </si>
  <si>
    <t xml:space="preserve">Доходы от оказания платных услуг </t>
  </si>
  <si>
    <t>Акцизы (диз топливо)</t>
  </si>
  <si>
    <t>Акцизы (моторное масло)</t>
  </si>
  <si>
    <t>Акцизы (автом бензин)</t>
  </si>
  <si>
    <t>Акцизы (прямогонный бензин)</t>
  </si>
  <si>
    <t>1.Налоговые и неналоговые доходы</t>
  </si>
  <si>
    <t>Налоговые доходы</t>
  </si>
  <si>
    <t>Неналоговые доходы</t>
  </si>
  <si>
    <t>2. Безвозмездные поступления</t>
  </si>
  <si>
    <t>Дотации  бюджетам сельских поселений на выравнивание бюджетной обеспеченности</t>
  </si>
  <si>
    <t xml:space="preserve"> ФНС № 9</t>
  </si>
  <si>
    <t>КБК</t>
  </si>
  <si>
    <t>Наименование главного администратора доходов бюджета</t>
  </si>
  <si>
    <t>182 1 01 02010 01 0000 110</t>
  </si>
  <si>
    <t>182 1 06 01030 10 0000 110</t>
  </si>
  <si>
    <t>182 1 06 06033 10 0000 110</t>
  </si>
  <si>
    <t>182 1 06 06043 10 0000 110</t>
  </si>
  <si>
    <t>Земельный налог с организаций</t>
  </si>
  <si>
    <t>Земельный налог с физических лиц</t>
  </si>
  <si>
    <t>Субвенции бюджетам сельских поселений на выполнение передаваемых полномочий субъектов Российской Федерации(24214)</t>
  </si>
  <si>
    <t>Наименование бюджета</t>
  </si>
  <si>
    <t>Межбюджетные трансферты на осуществление части полномочий по решению вопросов в соответствие с заключенными соглашениями.</t>
  </si>
  <si>
    <t>Реализация мероприятий государственной программы Республики Карелия "Развитие культуры" на частичную компенсацию дополнительных расходов на повышение оплаты труда работников муниципальных учреждений культуры (24327)</t>
  </si>
  <si>
    <t>Бюджет Шальского сельского  поселения Пудожского муниципального района Республики Карелия</t>
  </si>
  <si>
    <t>Глава Шальского сельского поселения</t>
  </si>
  <si>
    <t>Администрация Шальского сельского поселения</t>
  </si>
  <si>
    <t>013 1 13 01995 10 0000 130</t>
  </si>
  <si>
    <t>013 1 11 05035 10 0000 120</t>
  </si>
  <si>
    <t>013 2 02 15001 10 0000 150</t>
  </si>
  <si>
    <t>013 2 02 2999910 0000 150</t>
  </si>
  <si>
    <t>013 2 02 35118 10 0000 150</t>
  </si>
  <si>
    <t>013 2 02 3002410 0000 150</t>
  </si>
  <si>
    <t>013 2 02 401410 0000 150</t>
  </si>
  <si>
    <t xml:space="preserve">Субсидии бюджетам сельских поселений на поддержку государственных программ субъектов РФ и муниципальных программ формирования современной городской среды   </t>
  </si>
  <si>
    <t>013 1 14 02 052 10 0000 410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</si>
  <si>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</si>
  <si>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межбюджетные трансферты, передаваемые бюджетам муниципальных районов</t>
  </si>
  <si>
    <t>013 2 02 49999 10 0000 150</t>
  </si>
  <si>
    <t>182 1 03 02231 01 0000 110</t>
  </si>
  <si>
    <t>182 1 03 02241 01 0000 110</t>
  </si>
  <si>
    <t>182 1 03 02251 01 0000 110</t>
  </si>
  <si>
    <t>182 1 03 02261 01 0000 110</t>
  </si>
  <si>
    <t>Государственная пошлина по делам, рассматриваемым в судах общей юрисдикции</t>
  </si>
  <si>
    <t>182 1 08 03010 01 0000 110</t>
  </si>
  <si>
    <t>Прогноз поступления доходов Шальского сельского поселения на 2026 г. и плановый период 2027-2028 гг. ( для принятия в бюджет)</t>
  </si>
  <si>
    <t>Субсидия бюджетам сельских поселений на осуществление  первичного воинского учета на территориях, где отсутствуют военные комиссариаты (25-51180)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</si>
</sst>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/>
    <xf numFmtId="0" fontId="0" fillId="0" borderId="2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4" fontId="6" fillId="3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0" fillId="0" borderId="0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topLeftCell="A23" workbookViewId="0">
      <selection activeCell="D28" sqref="D28"/>
    </sheetView>
  </sheetViews>
  <sheetFormatPr defaultRowHeight="12.75"/>
  <cols>
    <col min="1" max="1" width="30.140625" customWidth="1"/>
    <col min="2" max="2" width="29.28515625" customWidth="1"/>
    <col min="3" max="3" width="23.42578125" customWidth="1"/>
    <col min="4" max="4" width="18.5703125" customWidth="1"/>
    <col min="5" max="5" width="19" customWidth="1"/>
    <col min="6" max="6" width="19.85546875" customWidth="1"/>
  </cols>
  <sheetData>
    <row r="1" spans="1:6" ht="45.75" customHeight="1">
      <c r="A1" s="26" t="s">
        <v>49</v>
      </c>
      <c r="B1" s="26"/>
      <c r="C1" s="26"/>
      <c r="D1" s="26"/>
      <c r="E1" s="26"/>
      <c r="F1" s="26"/>
    </row>
    <row r="2" spans="1:6" ht="51" customHeight="1">
      <c r="A2" t="s">
        <v>25</v>
      </c>
      <c r="B2" s="27" t="s">
        <v>28</v>
      </c>
      <c r="C2" s="27"/>
      <c r="D2" s="27"/>
      <c r="E2" s="27"/>
      <c r="F2" s="27"/>
    </row>
    <row r="4" spans="1:6" ht="30" customHeight="1">
      <c r="A4" s="2" t="s">
        <v>0</v>
      </c>
      <c r="B4" s="16" t="s">
        <v>17</v>
      </c>
      <c r="C4" s="9" t="s">
        <v>16</v>
      </c>
      <c r="D4" s="15">
        <v>2026</v>
      </c>
      <c r="E4" s="15">
        <v>2027</v>
      </c>
      <c r="F4" s="15">
        <v>2028</v>
      </c>
    </row>
    <row r="5" spans="1:6" ht="30" customHeight="1">
      <c r="A5" s="8" t="s">
        <v>10</v>
      </c>
      <c r="B5" s="9"/>
      <c r="C5" s="9"/>
      <c r="D5" s="18">
        <f>D6+D16</f>
        <v>5289600</v>
      </c>
      <c r="E5" s="18">
        <f>E6+E16</f>
        <v>6741200</v>
      </c>
      <c r="F5" s="18">
        <f>F6+F16</f>
        <v>6665700</v>
      </c>
    </row>
    <row r="6" spans="1:6" ht="42" customHeight="1">
      <c r="A6" s="7" t="s">
        <v>11</v>
      </c>
      <c r="B6" s="6"/>
      <c r="C6" s="6"/>
      <c r="D6" s="23">
        <f>SUM(D7:D15)</f>
        <v>5111600</v>
      </c>
      <c r="E6" s="23">
        <f t="shared" ref="E6:F6" si="0">SUM(E7:E15)</f>
        <v>6563200</v>
      </c>
      <c r="F6" s="23">
        <f t="shared" si="0"/>
        <v>6487700</v>
      </c>
    </row>
    <row r="7" spans="1:6" ht="30" customHeight="1">
      <c r="A7" s="13" t="s">
        <v>1</v>
      </c>
      <c r="B7" s="14" t="s">
        <v>15</v>
      </c>
      <c r="C7" s="14" t="s">
        <v>18</v>
      </c>
      <c r="D7" s="19">
        <v>1051000</v>
      </c>
      <c r="E7" s="19">
        <v>1137000</v>
      </c>
      <c r="F7" s="19">
        <v>1222000</v>
      </c>
    </row>
    <row r="8" spans="1:6" ht="36" customHeight="1">
      <c r="A8" s="13" t="s">
        <v>4</v>
      </c>
      <c r="B8" s="14" t="s">
        <v>15</v>
      </c>
      <c r="C8" s="14" t="s">
        <v>19</v>
      </c>
      <c r="D8" s="19">
        <v>108000</v>
      </c>
      <c r="E8" s="19">
        <v>109000</v>
      </c>
      <c r="F8" s="19">
        <v>110000</v>
      </c>
    </row>
    <row r="9" spans="1:6" ht="32.25" customHeight="1">
      <c r="A9" s="13" t="s">
        <v>22</v>
      </c>
      <c r="B9" s="14" t="s">
        <v>15</v>
      </c>
      <c r="C9" s="14" t="s">
        <v>20</v>
      </c>
      <c r="D9" s="19">
        <v>211000</v>
      </c>
      <c r="E9" s="19">
        <v>213000</v>
      </c>
      <c r="F9" s="19">
        <v>215000</v>
      </c>
    </row>
    <row r="10" spans="1:6" ht="32.25" customHeight="1">
      <c r="A10" s="13" t="s">
        <v>23</v>
      </c>
      <c r="B10" s="14" t="s">
        <v>15</v>
      </c>
      <c r="C10" s="14" t="s">
        <v>21</v>
      </c>
      <c r="D10" s="19">
        <v>145000</v>
      </c>
      <c r="E10" s="19">
        <v>147000</v>
      </c>
      <c r="F10" s="19">
        <v>148000</v>
      </c>
    </row>
    <row r="11" spans="1:6" ht="43.5" customHeight="1">
      <c r="A11" s="13" t="s">
        <v>6</v>
      </c>
      <c r="B11" s="14" t="s">
        <v>15</v>
      </c>
      <c r="C11" s="21" t="s">
        <v>43</v>
      </c>
      <c r="D11" s="19">
        <v>1882000</v>
      </c>
      <c r="E11" s="19">
        <v>2590700</v>
      </c>
      <c r="F11" s="19">
        <v>2500800</v>
      </c>
    </row>
    <row r="12" spans="1:6" ht="43.5" customHeight="1">
      <c r="A12" s="13" t="s">
        <v>7</v>
      </c>
      <c r="B12" s="14" t="s">
        <v>15</v>
      </c>
      <c r="C12" s="21" t="s">
        <v>44</v>
      </c>
      <c r="D12" s="19">
        <v>9200</v>
      </c>
      <c r="E12" s="19">
        <v>12600</v>
      </c>
      <c r="F12" s="19">
        <v>12200</v>
      </c>
    </row>
    <row r="13" spans="1:6" ht="43.5" customHeight="1">
      <c r="A13" s="13" t="s">
        <v>8</v>
      </c>
      <c r="B13" s="14" t="s">
        <v>15</v>
      </c>
      <c r="C13" s="21" t="s">
        <v>45</v>
      </c>
      <c r="D13" s="19">
        <v>1820400</v>
      </c>
      <c r="E13" s="19">
        <v>2505800</v>
      </c>
      <c r="F13" s="19">
        <v>2420600</v>
      </c>
    </row>
    <row r="14" spans="1:6" ht="43.5" customHeight="1">
      <c r="A14" s="13" t="s">
        <v>9</v>
      </c>
      <c r="B14" s="14" t="s">
        <v>15</v>
      </c>
      <c r="C14" s="21" t="s">
        <v>46</v>
      </c>
      <c r="D14" s="19">
        <v>-115000</v>
      </c>
      <c r="E14" s="19">
        <v>-151900</v>
      </c>
      <c r="F14" s="19">
        <v>-140900</v>
      </c>
    </row>
    <row r="15" spans="1:6" ht="43.5" customHeight="1">
      <c r="A15" s="13" t="s">
        <v>47</v>
      </c>
      <c r="B15" s="14" t="s">
        <v>15</v>
      </c>
      <c r="C15" s="21" t="s">
        <v>48</v>
      </c>
      <c r="D15" s="19">
        <v>0</v>
      </c>
      <c r="E15" s="19">
        <v>0</v>
      </c>
      <c r="F15" s="19">
        <v>0</v>
      </c>
    </row>
    <row r="16" spans="1:6" ht="27.75" customHeight="1">
      <c r="A16" s="10" t="s">
        <v>12</v>
      </c>
      <c r="B16" s="3"/>
      <c r="C16" s="3"/>
      <c r="D16" s="23">
        <f>D18+D17+D19</f>
        <v>178000</v>
      </c>
      <c r="E16" s="23">
        <f>SUM(E17:E18)</f>
        <v>178000</v>
      </c>
      <c r="F16" s="23">
        <f>SUM(F17:F18)</f>
        <v>178000</v>
      </c>
    </row>
    <row r="17" spans="1:6" ht="24.75" customHeight="1">
      <c r="A17" s="13" t="s">
        <v>5</v>
      </c>
      <c r="B17" s="21" t="s">
        <v>30</v>
      </c>
      <c r="C17" s="21" t="s">
        <v>31</v>
      </c>
      <c r="D17" s="24">
        <v>50000</v>
      </c>
      <c r="E17" s="24">
        <v>50000</v>
      </c>
      <c r="F17" s="24">
        <v>50000</v>
      </c>
    </row>
    <row r="18" spans="1:6" ht="44.25" customHeight="1">
      <c r="A18" s="13" t="s">
        <v>2</v>
      </c>
      <c r="B18" s="21" t="s">
        <v>30</v>
      </c>
      <c r="C18" s="21" t="s">
        <v>32</v>
      </c>
      <c r="D18" s="24">
        <v>128000</v>
      </c>
      <c r="E18" s="24">
        <v>128000</v>
      </c>
      <c r="F18" s="24">
        <v>128000</v>
      </c>
    </row>
    <row r="19" spans="1:6" ht="44.25" customHeight="1">
      <c r="A19" s="13" t="s">
        <v>40</v>
      </c>
      <c r="B19" s="21" t="s">
        <v>30</v>
      </c>
      <c r="C19" s="21" t="s">
        <v>39</v>
      </c>
      <c r="D19" s="24">
        <v>0</v>
      </c>
      <c r="E19" s="24">
        <v>0</v>
      </c>
      <c r="F19" s="24">
        <v>0</v>
      </c>
    </row>
    <row r="20" spans="1:6" ht="32.25" customHeight="1">
      <c r="A20" s="4" t="s">
        <v>13</v>
      </c>
      <c r="B20" s="3"/>
      <c r="C20" s="3"/>
      <c r="D20" s="25">
        <f>SUM(D21:D28)</f>
        <v>5176840.28</v>
      </c>
      <c r="E20" s="25">
        <f>SUM(E21:E27)</f>
        <v>4297659.4000000004</v>
      </c>
      <c r="F20" s="25">
        <f>SUM(F21:F27)</f>
        <v>4416578.91</v>
      </c>
    </row>
    <row r="21" spans="1:6" ht="45.75" customHeight="1">
      <c r="A21" s="12" t="s">
        <v>14</v>
      </c>
      <c r="B21" s="21" t="s">
        <v>30</v>
      </c>
      <c r="C21" s="22" t="s">
        <v>33</v>
      </c>
      <c r="D21" s="24">
        <v>3656771.06</v>
      </c>
      <c r="E21" s="24">
        <v>3656771.06</v>
      </c>
      <c r="F21" s="24">
        <v>3656771.06</v>
      </c>
    </row>
    <row r="22" spans="1:6" ht="66.75" customHeight="1">
      <c r="A22" s="12" t="s">
        <v>38</v>
      </c>
      <c r="B22" s="21" t="s">
        <v>30</v>
      </c>
      <c r="C22" s="22" t="s">
        <v>34</v>
      </c>
      <c r="D22" s="24">
        <v>224739.06</v>
      </c>
      <c r="E22" s="24">
        <v>215788.34</v>
      </c>
      <c r="F22" s="24">
        <v>218207.85</v>
      </c>
    </row>
    <row r="23" spans="1:6" ht="91.5" customHeight="1">
      <c r="A23" s="12" t="s">
        <v>27</v>
      </c>
      <c r="B23" s="21" t="s">
        <v>30</v>
      </c>
      <c r="C23" s="22" t="s">
        <v>34</v>
      </c>
      <c r="D23" s="24">
        <v>0</v>
      </c>
      <c r="E23" s="24">
        <v>0</v>
      </c>
      <c r="F23" s="24">
        <v>0</v>
      </c>
    </row>
    <row r="24" spans="1:6" ht="90" hidden="1" customHeight="1">
      <c r="A24" s="12"/>
      <c r="B24" s="21"/>
      <c r="C24" s="22"/>
      <c r="D24" s="24"/>
      <c r="E24" s="24"/>
      <c r="F24" s="24"/>
    </row>
    <row r="25" spans="1:6" ht="56.25" customHeight="1">
      <c r="A25" s="12" t="s">
        <v>50</v>
      </c>
      <c r="B25" s="21" t="s">
        <v>30</v>
      </c>
      <c r="C25" s="22" t="s">
        <v>35</v>
      </c>
      <c r="D25" s="24">
        <v>379000</v>
      </c>
      <c r="E25" s="24">
        <v>423100</v>
      </c>
      <c r="F25" s="24">
        <v>539600</v>
      </c>
    </row>
    <row r="26" spans="1:6" ht="42.75" customHeight="1">
      <c r="A26" s="12" t="s">
        <v>24</v>
      </c>
      <c r="B26" s="21" t="s">
        <v>30</v>
      </c>
      <c r="C26" s="22" t="s">
        <v>36</v>
      </c>
      <c r="D26" s="24">
        <v>2000</v>
      </c>
      <c r="E26" s="24">
        <v>2000</v>
      </c>
      <c r="F26" s="24">
        <v>2000</v>
      </c>
    </row>
    <row r="27" spans="1:6" ht="55.5" customHeight="1">
      <c r="A27" s="12" t="s">
        <v>26</v>
      </c>
      <c r="B27" s="21" t="s">
        <v>30</v>
      </c>
      <c r="C27" s="22" t="s">
        <v>37</v>
      </c>
      <c r="D27" s="24">
        <v>914330.16</v>
      </c>
      <c r="E27" s="24">
        <v>0</v>
      </c>
      <c r="F27" s="24">
        <v>0</v>
      </c>
    </row>
    <row r="28" spans="1:6" ht="55.5" customHeight="1">
      <c r="A28" s="12" t="s">
        <v>41</v>
      </c>
      <c r="B28" s="21" t="s">
        <v>30</v>
      </c>
      <c r="C28" s="22" t="s">
        <v>42</v>
      </c>
      <c r="D28" s="19">
        <v>0</v>
      </c>
      <c r="E28" s="19">
        <v>0</v>
      </c>
      <c r="F28" s="19">
        <v>0</v>
      </c>
    </row>
    <row r="29" spans="1:6" ht="20.25" customHeight="1">
      <c r="A29" s="1" t="s">
        <v>3</v>
      </c>
      <c r="B29" s="1"/>
      <c r="C29" s="1"/>
      <c r="D29" s="20">
        <f>D5+D20</f>
        <v>10466440.280000001</v>
      </c>
      <c r="E29" s="20">
        <f>E5+E20</f>
        <v>11038859.4</v>
      </c>
      <c r="F29" s="20">
        <f>F5+F20</f>
        <v>11082278.91</v>
      </c>
    </row>
    <row r="30" spans="1:6" ht="24" customHeight="1">
      <c r="A30" s="5"/>
      <c r="B30" s="5"/>
      <c r="C30" s="5"/>
      <c r="D30" s="5"/>
      <c r="E30" s="5"/>
      <c r="F30" s="11"/>
    </row>
    <row r="31" spans="1:6" ht="24" customHeight="1">
      <c r="A31" s="28" t="s">
        <v>29</v>
      </c>
      <c r="B31" s="28"/>
      <c r="C31" s="5"/>
      <c r="D31" s="5"/>
      <c r="E31" s="5"/>
      <c r="F31" s="17"/>
    </row>
    <row r="32" spans="1:6" ht="30" customHeight="1">
      <c r="A32" s="5"/>
      <c r="B32" s="5"/>
      <c r="C32" s="5"/>
      <c r="D32" s="5"/>
      <c r="E32" s="5"/>
      <c r="F32" s="11"/>
    </row>
    <row r="33" ht="30" customHeight="1"/>
    <row r="34" ht="30" customHeight="1"/>
  </sheetData>
  <mergeCells count="3">
    <mergeCell ref="A1:F1"/>
    <mergeCell ref="B2:F2"/>
    <mergeCell ref="A31:B31"/>
  </mergeCells>
  <phoneticPr fontId="1" type="noConversion"/>
  <pageMargins left="0.32" right="0.38" top="0.38" bottom="0.37" header="0.23" footer="0.17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Шала</vt:lpstr>
      <vt:lpstr>Шала!Область_печати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</dc:creator>
  <cp:lastModifiedBy>Пользователь</cp:lastModifiedBy>
  <cp:lastPrinted>2025-11-13T06:35:04Z</cp:lastPrinted>
  <dcterms:created xsi:type="dcterms:W3CDTF">2008-10-23T12:48:18Z</dcterms:created>
  <dcterms:modified xsi:type="dcterms:W3CDTF">2025-11-13T06:35:18Z</dcterms:modified>
</cp:coreProperties>
</file>